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1625" activeTab="0"/>
  </bookViews>
  <sheets>
    <sheet name="Munk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<sst xmlns="http://schemas.openxmlformats.org/spreadsheetml/2006/main" count="27" uniqueCount="27">
  <si>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2011 Budakalász, Szentendrei út 1-3.</t>
  </si>
  <si>
    <t xml:space="preserve">Szentendrei út 1-3.            3.1, 3.2, 3.3, 3.4, 21.1, 21.2, 21.3, 19.1 sz. </t>
  </si>
  <si>
    <t>filmnyomás, textilkikésztítés, reklámeszköz gyártás és forg</t>
  </si>
  <si>
    <t>BÉRLŐ</t>
  </si>
  <si>
    <t>Bérlemény címe             (2011 Budakalász)</t>
  </si>
  <si>
    <r>
      <t>Terület
m</t>
    </r>
    <r>
      <rPr>
        <b/>
        <vertAlign val="superscript"/>
        <sz val="9"/>
        <rFont val="Calibri"/>
        <family val="2"/>
      </rPr>
      <t>2</t>
    </r>
  </si>
  <si>
    <t>Bérlet célja</t>
  </si>
  <si>
    <t>Bérleti szerződés</t>
  </si>
  <si>
    <t>Neve</t>
  </si>
  <si>
    <t>Székhelye/Címe</t>
  </si>
  <si>
    <t>kezdete</t>
  </si>
  <si>
    <t>lejárata</t>
  </si>
  <si>
    <r>
      <t>OWC Kft.</t>
    </r>
    <r>
      <rPr>
        <sz val="9"/>
        <rFont val="Calibri"/>
        <family val="2"/>
      </rPr>
      <t xml:space="preserve"> </t>
    </r>
  </si>
  <si>
    <t>2011 Budakalász, Omszk park 1861/16.</t>
  </si>
  <si>
    <t>vizisípálya és ahhoz tartozó létesítmények üzemeltetése</t>
  </si>
  <si>
    <t>FL Játszóház 2013 Kft.</t>
  </si>
  <si>
    <t>Omszk park 1.</t>
  </si>
  <si>
    <t>200 m2 + szabad terület</t>
  </si>
  <si>
    <t>Fantasy Land Játszóház üzemeltetése</t>
  </si>
  <si>
    <t>Bruttó éves
bérleti díj 2022.</t>
  </si>
  <si>
    <t>Bruttó havi
bérleti díj 2022.</t>
  </si>
  <si>
    <t>Áfa
2022.</t>
  </si>
  <si>
    <t>Nettó 
bérleti díj
2022.</t>
  </si>
  <si>
    <t>Omszk tó és park 1861/16 hrsz.</t>
  </si>
  <si>
    <t>2011 Budakalász, Batthyány u. 24.</t>
  </si>
  <si>
    <t xml:space="preserve">Deko Print kft. </t>
  </si>
  <si>
    <r>
      <t>3400 m</t>
    </r>
    <r>
      <rPr>
        <vertAlign val="superscript"/>
        <sz val="9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</si>
</sst>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m²&quot;"/>
    <numFmt numFmtId="165" formatCode="#,##0\ &quot;Ft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righ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41CB-E37D-4BF3-871E-D11221366D18}">
  <dimension ref="A3:M7"/>
  <sheetViews>
    <sheetView tabSelected="1" workbookViewId="0" topLeftCell="A1">
      <selection activeCell="F13" sqref="F13"/>
    </sheetView>
  </sheetViews>
  <sheetFormatPr defaultColWidth="9.140625" defaultRowHeight="15"/>
  <cols>
    <col min="1" max="1" width="9.7109375" style="0" bestFit="1" customWidth="1"/>
    <col min="2" max="2" width="12.00390625" style="0" bestFit="1" customWidth="1"/>
    <col min="3" max="3" width="18.57421875" style="0" bestFit="1" customWidth="1"/>
    <col min="4" max="4" width="9.00390625" style="0" customWidth="1"/>
    <col min="5" max="5" width="15.57421875" style="0" bestFit="1" customWidth="1"/>
    <col min="6" max="6" width="12.421875" style="0" bestFit="1" customWidth="1"/>
    <col min="7" max="7" width="10.7109375" style="0" bestFit="1" customWidth="1"/>
    <col min="8" max="8" width="12.421875" style="0" bestFit="1" customWidth="1"/>
    <col min="9" max="9" width="12.421875" style="0" customWidth="1"/>
    <col min="10" max="11" width="11.28125" style="0" bestFit="1" customWidth="1"/>
    <col min="12" max="12" width="17.00390625" style="0" customWidth="1"/>
    <col min="13" max="13" width="33.140625" style="0" customWidth="1"/>
  </cols>
  <sheetData>
    <row r="3" spans="1:11" ht="15.75">
      <c r="A3" s="30" t="s">
        <v>3</v>
      </c>
      <c r="B3" s="30"/>
      <c r="C3" s="31" t="s">
        <v>4</v>
      </c>
      <c r="D3" s="32" t="s">
        <v>5</v>
      </c>
      <c r="E3" s="29" t="s">
        <v>6</v>
      </c>
      <c r="F3" s="34" t="s">
        <v>22</v>
      </c>
      <c r="G3" s="26" t="s">
        <v>21</v>
      </c>
      <c r="H3" s="27" t="s">
        <v>20</v>
      </c>
      <c r="I3" s="27" t="s">
        <v>19</v>
      </c>
      <c r="J3" s="29" t="s">
        <v>7</v>
      </c>
      <c r="K3" s="29"/>
    </row>
    <row r="4" spans="1:11" s="11" customFormat="1" ht="63" customHeight="1">
      <c r="A4" s="12" t="s">
        <v>8</v>
      </c>
      <c r="B4" s="12" t="s">
        <v>9</v>
      </c>
      <c r="C4" s="31"/>
      <c r="D4" s="33"/>
      <c r="E4" s="29"/>
      <c r="F4" s="34"/>
      <c r="G4" s="26"/>
      <c r="H4" s="28"/>
      <c r="I4" s="28"/>
      <c r="J4" s="12" t="s">
        <v>10</v>
      </c>
      <c r="K4" s="13" t="s">
        <v>11</v>
      </c>
    </row>
    <row r="5" spans="1:12" ht="48">
      <c r="A5" s="1" t="s">
        <v>25</v>
      </c>
      <c r="B5" s="2" t="s">
        <v>0</v>
      </c>
      <c r="C5" s="3" t="s">
        <v>1</v>
      </c>
      <c r="D5" s="4" t="s">
        <v>26</v>
      </c>
      <c r="E5" s="5" t="s">
        <v>2</v>
      </c>
      <c r="F5" s="6">
        <v>1380000</v>
      </c>
      <c r="G5" s="7">
        <f aca="true" t="shared" si="0" ref="G5:G7">F5*0.27</f>
        <v>372600</v>
      </c>
      <c r="H5" s="8">
        <f aca="true" t="shared" si="1" ref="H5:H6">F5+G5</f>
        <v>1752600</v>
      </c>
      <c r="I5" s="17">
        <v>21031200</v>
      </c>
      <c r="J5" s="24">
        <v>44562</v>
      </c>
      <c r="K5" s="24">
        <v>46387</v>
      </c>
      <c r="L5" s="23"/>
    </row>
    <row r="6" spans="1:12" ht="62.25" customHeight="1">
      <c r="A6" s="1" t="s">
        <v>12</v>
      </c>
      <c r="B6" s="2" t="s">
        <v>13</v>
      </c>
      <c r="C6" s="3" t="s">
        <v>23</v>
      </c>
      <c r="D6" s="4">
        <v>15296</v>
      </c>
      <c r="E6" s="5" t="s">
        <v>14</v>
      </c>
      <c r="F6" s="14">
        <v>333333</v>
      </c>
      <c r="G6" s="15">
        <f t="shared" si="0"/>
        <v>89999.91</v>
      </c>
      <c r="H6" s="16">
        <f t="shared" si="1"/>
        <v>423332.91000000003</v>
      </c>
      <c r="I6" s="18">
        <v>5080000</v>
      </c>
      <c r="J6" s="9">
        <v>40179</v>
      </c>
      <c r="K6" s="10">
        <v>45658</v>
      </c>
      <c r="L6" s="25"/>
    </row>
    <row r="7" spans="1:13" ht="75" customHeight="1">
      <c r="A7" s="19" t="s">
        <v>15</v>
      </c>
      <c r="B7" s="2" t="s">
        <v>24</v>
      </c>
      <c r="C7" s="3" t="s">
        <v>16</v>
      </c>
      <c r="D7" s="4" t="s">
        <v>17</v>
      </c>
      <c r="E7" s="5" t="s">
        <v>18</v>
      </c>
      <c r="F7" s="6">
        <v>430000</v>
      </c>
      <c r="G7" s="7">
        <f t="shared" si="0"/>
        <v>116100.00000000001</v>
      </c>
      <c r="H7" s="8">
        <f>F7+G7</f>
        <v>546100</v>
      </c>
      <c r="I7" s="22">
        <v>6553200</v>
      </c>
      <c r="J7" s="20">
        <v>42809</v>
      </c>
      <c r="K7" s="21">
        <v>45657</v>
      </c>
      <c r="L7" s="23"/>
      <c r="M7" s="23"/>
    </row>
  </sheetData>
  <mergeCells count="9">
    <mergeCell ref="G3:G4"/>
    <mergeCell ref="H3:H4"/>
    <mergeCell ref="J3:K3"/>
    <mergeCell ref="I3:I4"/>
    <mergeCell ref="A3:B3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Romcsek Gábor</dc:creator>
  <cp:keywords/>
  <dc:description/>
  <cp:lastModifiedBy>Romcsek Gábor</cp:lastModifiedBy>
  <dcterms:created xsi:type="dcterms:W3CDTF">2022-07-14T09:32:17Z</dcterms:created>
  <dcterms:modified xsi:type="dcterms:W3CDTF">2022-07-15T09:12:33Z</dcterms:modified>
  <cp:category/>
  <cp:version/>
  <cp:contentType/>
  <cp:contentStatus/>
</cp:coreProperties>
</file>